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B 31102023\ANNUAIRE ET DONNEES\"/>
    </mc:Choice>
  </mc:AlternateContent>
  <xr:revisionPtr revIDLastSave="0" documentId="13_ncr:1_{2B0D541E-B822-42A6-B432-5F39BE57DFBE}" xr6:coauthVersionLast="47" xr6:coauthVersionMax="47" xr10:uidLastSave="{00000000-0000-0000-0000-000000000000}"/>
  <bookViews>
    <workbookView xWindow="28680" yWindow="-120" windowWidth="29040" windowHeight="15720" xr2:uid="{E8EC672B-0D63-430E-9C31-AF15B3FF90C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" i="1" l="1" a="1"/>
  <c r="M2" i="1" s="1"/>
  <c r="H2" i="1"/>
  <c r="G2" i="1"/>
  <c r="F2" i="1"/>
  <c r="E2" i="1"/>
  <c r="D2" i="1"/>
  <c r="A2" i="1"/>
  <c r="J2" i="1" l="1"/>
</calcChain>
</file>

<file path=xl/sharedStrings.xml><?xml version="1.0" encoding="utf-8"?>
<sst xmlns="http://schemas.openxmlformats.org/spreadsheetml/2006/main" count="22" uniqueCount="22">
  <si>
    <t>Courriel</t>
  </si>
  <si>
    <t>Portable</t>
  </si>
  <si>
    <t>Téléphone</t>
  </si>
  <si>
    <t>Pays</t>
  </si>
  <si>
    <t>Ville</t>
  </si>
  <si>
    <t>Code postal</t>
  </si>
  <si>
    <t>Adresse ligne 2</t>
  </si>
  <si>
    <t>Adresse ligne 1</t>
  </si>
  <si>
    <t>Prénom</t>
  </si>
  <si>
    <t>Nom</t>
  </si>
  <si>
    <t>Msy</t>
  </si>
  <si>
    <t>Mad</t>
  </si>
  <si>
    <t>Mac</t>
  </si>
  <si>
    <t>Titre Section</t>
  </si>
  <si>
    <t>Titre Groupe</t>
  </si>
  <si>
    <t>Titre</t>
  </si>
  <si>
    <t>Section</t>
  </si>
  <si>
    <t>SECTIONS</t>
  </si>
  <si>
    <t>MEMBRES</t>
  </si>
  <si>
    <t>INSCRITS</t>
  </si>
  <si>
    <t>Région</t>
  </si>
  <si>
    <t xml:space="preserve">MISE A JOUR DU FICHIER DES MEMBRES DE LA CROIX BLEUE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</si>
</sst>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2" fillId="0" borderId="0" xfId="1" applyNumberFormat="1" applyFont="1" applyAlignment="1" applyProtection="1">
      <alignment horizontal="left" vertical="center" wrapText="1" indent="1"/>
      <protection locked="0"/>
    </xf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Continuous" vertical="center"/>
    </xf>
    <xf numFmtId="0" fontId="3" fillId="3" borderId="3" xfId="1" applyFont="1" applyFill="1" applyBorder="1" applyAlignment="1">
      <alignment horizontal="centerContinuous" vertical="center" wrapText="1"/>
    </xf>
    <xf numFmtId="0" fontId="3" fillId="3" borderId="2" xfId="1" applyFont="1" applyFill="1" applyBorder="1" applyAlignment="1">
      <alignment horizontal="centerContinuous" vertical="center" wrapText="1"/>
    </xf>
    <xf numFmtId="0" fontId="3" fillId="3" borderId="2" xfId="1" applyFont="1" applyFill="1" applyBorder="1" applyAlignment="1">
      <alignment horizontal="centerContinuous" vertical="center"/>
    </xf>
    <xf numFmtId="0" fontId="3" fillId="3" borderId="1" xfId="1" applyFont="1" applyFill="1" applyBorder="1" applyAlignment="1">
      <alignment horizontal="centerContinuous" vertical="center" wrapText="1"/>
    </xf>
    <xf numFmtId="1" fontId="3" fillId="0" borderId="3" xfId="1" applyNumberFormat="1" applyFont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1" fontId="3" fillId="0" borderId="4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left" vertical="center" wrapText="1"/>
    </xf>
    <xf numFmtId="1" fontId="3" fillId="0" borderId="3" xfId="1" applyNumberFormat="1" applyFont="1" applyBorder="1" applyAlignment="1">
      <alignment horizontal="center" vertical="center" wrapText="1"/>
    </xf>
    <xf numFmtId="1" fontId="2" fillId="0" borderId="0" xfId="1" applyNumberFormat="1" applyFont="1" applyAlignment="1" applyProtection="1">
      <alignment horizontal="left" vertical="center" wrapText="1" indent="1"/>
      <protection locked="0"/>
    </xf>
    <xf numFmtId="0" fontId="2" fillId="0" borderId="0" xfId="1" applyFont="1" applyAlignment="1" applyProtection="1">
      <alignment horizontal="left" vertical="center" wrapText="1" indent="1"/>
      <protection locked="0"/>
    </xf>
    <xf numFmtId="0" fontId="5" fillId="0" borderId="0" xfId="1" applyFont="1" applyAlignment="1">
      <alignment horizontal="center" vertical="center" wrapText="1"/>
    </xf>
    <xf numFmtId="0" fontId="4" fillId="0" borderId="0" xfId="0" applyFont="1"/>
  </cellXfs>
  <cellStyles count="2">
    <cellStyle name="Normal" xfId="0" builtinId="0"/>
    <cellStyle name="Normal 2" xfId="1" xr:uid="{290596E6-4C6B-48E3-A5E0-ED6AEDF3464A}"/>
  </cellStyles>
  <dxfs count="20"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alignment horizontal="left" vertical="center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alignment horizontal="left" vertical="center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alignment horizontal="left" vertical="center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relativeIndent="1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33609E-33CC-4466-9199-F5208A0D0723}" name="Base_Membres567891011121385" displayName="Base_Membres567891011121385" ref="A3:R19" totalsRowShown="0" headerRowDxfId="19" dataDxfId="18">
  <tableColumns count="18">
    <tableColumn id="1" xr3:uid="{D9C5E8E0-7DAF-46A9-AB47-2AA6552EEA20}" name="Région" dataDxfId="17"/>
    <tableColumn id="2" xr3:uid="{B5FA0B2B-F3CB-4451-BB52-76D4CB054637}" name="Section" dataDxfId="16"/>
    <tableColumn id="3" xr3:uid="{A2365640-C1C5-40C4-ACBC-2935DBE6BBE5}" name="Titre" dataDxfId="15"/>
    <tableColumn id="8" xr3:uid="{67B0BF43-A82E-4B70-96F7-9114ED9F19EF}" name="Titre Groupe" dataDxfId="14"/>
    <tableColumn id="21" xr3:uid="{DC9C3CD8-8A5C-46FC-8956-D12791444C0B}" name="Titre Section" dataDxfId="13"/>
    <tableColumn id="14" xr3:uid="{E78C5705-0ED9-4304-B075-610ECA3D6947}" name="Mac" dataDxfId="12"/>
    <tableColumn id="19" xr3:uid="{59F5072D-EC7E-4BC7-BC1C-67B3C556D989}" name="Mad" dataDxfId="11"/>
    <tableColumn id="20" xr3:uid="{A3CD38F1-1422-4859-89EE-848B72BF16E7}" name="Msy" dataDxfId="10"/>
    <tableColumn id="4" xr3:uid="{A80143A0-775C-41A1-BD99-A1C3CF26A18F}" name="Nom" dataDxfId="9"/>
    <tableColumn id="5" xr3:uid="{C119194E-4E01-4873-8660-18817028B05E}" name="Prénom" dataDxfId="8"/>
    <tableColumn id="6" xr3:uid="{D6E6C648-C77F-4E58-BFAF-FCD82712466D}" name="Adresse ligne 1" dataDxfId="7"/>
    <tableColumn id="7" xr3:uid="{12B0C571-E4D7-4043-A118-E7BD6021295B}" name="Adresse ligne 2" dataDxfId="6"/>
    <tableColumn id="9" xr3:uid="{8C9CB598-EA80-4C77-BF73-47D4D0DA0A65}" name="Code postal" dataDxfId="5"/>
    <tableColumn id="10" xr3:uid="{45E0BCC0-C127-424F-BED5-C4350F969B9C}" name="Ville" dataDxfId="4"/>
    <tableColumn id="18" xr3:uid="{6DB75D07-21C6-4AE2-9DE2-965633951994}" name="Pays" dataDxfId="3"/>
    <tableColumn id="11" xr3:uid="{2CCBA55E-1F98-4A60-824E-D7090F6934AF}" name="Téléphone" dataDxfId="2"/>
    <tableColumn id="12" xr3:uid="{DB5818EC-5515-4CB0-9772-140C07920F19}" name="Portable" dataDxfId="1"/>
    <tableColumn id="13" xr3:uid="{BD3280FB-9CAF-4AB9-8F78-82FCB2CEE23E}" name="Courriel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90CC-E458-4160-B2FB-DB0339FDB5C0}">
  <dimension ref="A1:R19"/>
  <sheetViews>
    <sheetView tabSelected="1" workbookViewId="0">
      <selection activeCell="L28" sqref="L28"/>
    </sheetView>
  </sheetViews>
  <sheetFormatPr baseColWidth="10" defaultRowHeight="15" x14ac:dyDescent="0.25"/>
  <sheetData>
    <row r="1" spans="1:18" x14ac:dyDescent="0.25">
      <c r="A1" s="5" t="s">
        <v>21</v>
      </c>
      <c r="B1" s="6"/>
      <c r="C1" s="7"/>
      <c r="D1" s="7"/>
      <c r="E1" s="7"/>
      <c r="F1" s="6"/>
      <c r="G1" s="6"/>
      <c r="H1" s="8"/>
      <c r="I1" s="6"/>
      <c r="J1" s="6"/>
      <c r="K1" s="7"/>
      <c r="L1" s="6"/>
      <c r="M1" s="6"/>
      <c r="N1" s="6"/>
      <c r="O1" s="6"/>
      <c r="P1" s="6"/>
      <c r="Q1" s="6"/>
      <c r="R1" s="6"/>
    </row>
    <row r="2" spans="1:18" x14ac:dyDescent="0.25">
      <c r="A2" s="9">
        <f>SUBTOTAL(103,A4:A990)</f>
        <v>0</v>
      </c>
      <c r="B2" s="10" t="s">
        <v>19</v>
      </c>
      <c r="C2" s="4"/>
      <c r="D2" s="11">
        <f>SUBTOTAL(103,D4:D990)</f>
        <v>0</v>
      </c>
      <c r="E2" s="11">
        <f>SUBTOTAL(103,E4:E990)</f>
        <v>0</v>
      </c>
      <c r="F2" s="11">
        <f>SUBTOTAL(109,F4:F990)</f>
        <v>0</v>
      </c>
      <c r="G2" s="11">
        <f>SUBTOTAL(109,G4:G990)</f>
        <v>0</v>
      </c>
      <c r="H2" s="11">
        <f>SUBTOTAL(109,H4:H990)</f>
        <v>0</v>
      </c>
      <c r="I2" s="4"/>
      <c r="J2" s="9">
        <f>SUM(F2:H2)</f>
        <v>0</v>
      </c>
      <c r="K2" s="12" t="s">
        <v>18</v>
      </c>
      <c r="L2" s="3"/>
      <c r="M2" s="13">
        <f t="array" aca="1" ref="M2" ca="1">SUM((FREQUENCY(IF(B4:B990="","",IF(SUBTOTAL(3,OFFSET(B3,ROW(B4:B990)-ROW(B3),)),MATCH(B4:B990,B4:B990,0))),ROW(B1:B990))&gt;0)*1)</f>
        <v>0</v>
      </c>
      <c r="N2" s="12" t="s">
        <v>17</v>
      </c>
      <c r="O2" s="3"/>
      <c r="P2" s="3"/>
      <c r="Q2" s="3"/>
      <c r="R2" s="2"/>
    </row>
    <row r="3" spans="1:18" s="17" customFormat="1" ht="25.5" x14ac:dyDescent="0.25">
      <c r="A3" s="16" t="s">
        <v>20</v>
      </c>
      <c r="B3" s="16" t="s">
        <v>16</v>
      </c>
      <c r="C3" s="16" t="s">
        <v>15</v>
      </c>
      <c r="D3" s="16" t="s">
        <v>14</v>
      </c>
      <c r="E3" s="16" t="s">
        <v>13</v>
      </c>
      <c r="F3" s="16" t="s">
        <v>12</v>
      </c>
      <c r="G3" s="16" t="s">
        <v>11</v>
      </c>
      <c r="H3" s="16" t="s">
        <v>10</v>
      </c>
      <c r="I3" s="16" t="s">
        <v>9</v>
      </c>
      <c r="J3" s="16" t="s">
        <v>8</v>
      </c>
      <c r="K3" s="16" t="s">
        <v>7</v>
      </c>
      <c r="L3" s="16" t="s">
        <v>6</v>
      </c>
      <c r="M3" s="16" t="s">
        <v>5</v>
      </c>
      <c r="N3" s="16" t="s">
        <v>4</v>
      </c>
      <c r="O3" s="16" t="s">
        <v>3</v>
      </c>
      <c r="P3" s="16" t="s">
        <v>2</v>
      </c>
      <c r="Q3" s="16" t="s">
        <v>1</v>
      </c>
      <c r="R3" s="16" t="s">
        <v>0</v>
      </c>
    </row>
    <row r="4" spans="1:18" x14ac:dyDescent="0.25">
      <c r="A4" s="1"/>
      <c r="B4" s="1"/>
      <c r="C4" s="1"/>
      <c r="D4" s="1"/>
      <c r="E4" s="1"/>
      <c r="F4" s="14"/>
      <c r="G4" s="14"/>
      <c r="H4" s="14"/>
      <c r="I4" s="1"/>
      <c r="J4" s="1"/>
      <c r="K4" s="1"/>
      <c r="L4" s="15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4"/>
      <c r="G5" s="14"/>
      <c r="H5" s="14"/>
      <c r="I5" s="1"/>
      <c r="J5" s="1"/>
      <c r="K5" s="1"/>
      <c r="L5" s="15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4"/>
      <c r="G6" s="14"/>
      <c r="H6" s="14"/>
      <c r="I6" s="1"/>
      <c r="J6" s="1"/>
      <c r="K6" s="1"/>
      <c r="L6" s="15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4"/>
      <c r="G7" s="14"/>
      <c r="H7" s="14"/>
      <c r="I7" s="1"/>
      <c r="J7" s="1"/>
      <c r="K7" s="1"/>
      <c r="L7" s="15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4"/>
      <c r="G8" s="14"/>
      <c r="H8" s="14"/>
      <c r="I8" s="1"/>
      <c r="J8" s="1"/>
      <c r="K8" s="1"/>
      <c r="L8" s="15"/>
      <c r="M8" s="1"/>
      <c r="N8" s="1"/>
      <c r="O8" s="1"/>
      <c r="P8" s="1"/>
      <c r="Q8" s="1"/>
      <c r="R8" s="1"/>
    </row>
    <row r="9" spans="1:18" x14ac:dyDescent="0.25">
      <c r="A9" s="1"/>
      <c r="B9" s="1"/>
      <c r="C9" s="1"/>
      <c r="D9" s="1"/>
      <c r="E9" s="1"/>
      <c r="F9" s="14"/>
      <c r="G9" s="14"/>
      <c r="H9" s="14"/>
      <c r="I9" s="1"/>
      <c r="J9" s="1"/>
      <c r="K9" s="1"/>
      <c r="L9" s="15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4"/>
      <c r="G10" s="14"/>
      <c r="H10" s="14"/>
      <c r="I10" s="1"/>
      <c r="J10" s="1"/>
      <c r="K10" s="1"/>
      <c r="L10" s="15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4"/>
      <c r="G11" s="14"/>
      <c r="H11" s="14"/>
      <c r="I11" s="1"/>
      <c r="J11" s="1"/>
      <c r="K11" s="1"/>
      <c r="L11" s="15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4"/>
      <c r="G12" s="14"/>
      <c r="H12" s="14"/>
      <c r="I12" s="1"/>
      <c r="J12" s="1"/>
      <c r="K12" s="1"/>
      <c r="L12" s="15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4"/>
      <c r="G13" s="14"/>
      <c r="H13" s="14"/>
      <c r="I13" s="1"/>
      <c r="J13" s="1"/>
      <c r="K13" s="1"/>
      <c r="L13" s="15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4"/>
      <c r="G14" s="14"/>
      <c r="H14" s="14"/>
      <c r="I14" s="1"/>
      <c r="J14" s="1"/>
      <c r="K14" s="1"/>
      <c r="L14" s="15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4"/>
      <c r="G15" s="14"/>
      <c r="H15" s="14"/>
      <c r="I15" s="1"/>
      <c r="J15" s="1"/>
      <c r="K15" s="1"/>
      <c r="L15" s="15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4"/>
      <c r="G16" s="14"/>
      <c r="H16" s="14"/>
      <c r="I16" s="1"/>
      <c r="J16" s="1"/>
      <c r="K16" s="1"/>
      <c r="L16" s="15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4"/>
      <c r="G17" s="14"/>
      <c r="H17" s="14"/>
      <c r="I17" s="1"/>
      <c r="J17" s="1"/>
      <c r="K17" s="1"/>
      <c r="L17" s="15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4"/>
      <c r="G18" s="14"/>
      <c r="H18" s="14"/>
      <c r="I18" s="1"/>
      <c r="J18" s="1"/>
      <c r="K18" s="1"/>
      <c r="L18" s="15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4"/>
      <c r="G19" s="14"/>
      <c r="H19" s="14"/>
      <c r="I19" s="1"/>
      <c r="J19" s="1"/>
      <c r="K19" s="1"/>
      <c r="L19" s="15"/>
      <c r="M19" s="1"/>
      <c r="N19" s="1"/>
      <c r="O19" s="1"/>
      <c r="P19" s="1"/>
      <c r="Q19" s="1"/>
      <c r="R19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Secrétaire</dc:creator>
  <cp:lastModifiedBy>Croix Bleue</cp:lastModifiedBy>
  <dcterms:created xsi:type="dcterms:W3CDTF">2021-02-03T11:55:02Z</dcterms:created>
  <dcterms:modified xsi:type="dcterms:W3CDTF">2023-12-01T11:20:40Z</dcterms:modified>
</cp:coreProperties>
</file>